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pwfs01\home$\mbellowe\My Documents\Main\"/>
    </mc:Choice>
  </mc:AlternateContent>
  <bookViews>
    <workbookView xWindow="0" yWindow="0" windowWidth="22830" windowHeight="1044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Z40" i="1" l="1"/>
  <c r="AZ25" i="1"/>
  <c r="AZ27" i="1"/>
  <c r="AZ50" i="1"/>
  <c r="AZ49" i="1"/>
  <c r="AZ48" i="1"/>
  <c r="AZ39" i="1"/>
  <c r="AZ28" i="1"/>
  <c r="AZ26" i="1"/>
  <c r="AZ32" i="1"/>
  <c r="AZ36" i="1"/>
  <c r="AZ24" i="1"/>
  <c r="AZ43" i="1"/>
  <c r="AZ35" i="1"/>
  <c r="AZ31" i="1"/>
  <c r="AZ23" i="1"/>
  <c r="AZ51" i="1" l="1"/>
  <c r="AZ52" i="1" l="1"/>
  <c r="AZ53" i="1" s="1"/>
</calcChain>
</file>

<file path=xl/sharedStrings.xml><?xml version="1.0" encoding="utf-8"?>
<sst xmlns="http://schemas.openxmlformats.org/spreadsheetml/2006/main" count="95" uniqueCount="77">
  <si>
    <t>Name:</t>
  </si>
  <si>
    <t>Organization Name:</t>
  </si>
  <si>
    <t>Phone:</t>
  </si>
  <si>
    <t>Email:</t>
  </si>
  <si>
    <t>City:</t>
  </si>
  <si>
    <t>State:</t>
  </si>
  <si>
    <t>Zip Code:</t>
  </si>
  <si>
    <t>Email Address:</t>
  </si>
  <si>
    <t>Shipping Address:</t>
  </si>
  <si>
    <t>Ship to</t>
  </si>
  <si>
    <t>Bill to</t>
  </si>
  <si>
    <t>Phone: 800-538-9547   Fax: 800-282-0266</t>
  </si>
  <si>
    <t>QTY</t>
  </si>
  <si>
    <t>UNIT</t>
  </si>
  <si>
    <t>25/pkg.</t>
  </si>
  <si>
    <t>Item Description</t>
  </si>
  <si>
    <t>Price</t>
  </si>
  <si>
    <t>ISBN</t>
  </si>
  <si>
    <t>Total</t>
  </si>
  <si>
    <t>Each</t>
  </si>
  <si>
    <t>Ship Via:</t>
  </si>
  <si>
    <t>Order Date:</t>
  </si>
  <si>
    <t>P.O. #:</t>
  </si>
  <si>
    <t>Subtotal:</t>
  </si>
  <si>
    <t>Grand Total:</t>
  </si>
  <si>
    <t>Shipping (est.):</t>
  </si>
  <si>
    <t>COMPUSCAN ANSWER SHEETS</t>
  </si>
  <si>
    <t>50/pkg.</t>
  </si>
  <si>
    <t>Each package includes 1 Test Direction.</t>
  </si>
  <si>
    <t>INVIEW TEST BOOKS</t>
  </si>
  <si>
    <t>Each package includes 1 Examiner's Manual.</t>
  </si>
  <si>
    <t>25/PKG.</t>
  </si>
  <si>
    <t>C5415002</t>
  </si>
  <si>
    <t>C5415100</t>
  </si>
  <si>
    <t>C5415200</t>
  </si>
  <si>
    <t>C5415300</t>
  </si>
  <si>
    <t>C5415400</t>
  </si>
  <si>
    <t>C5415500</t>
  </si>
  <si>
    <t>INVIEW PRACTICE TESTS</t>
  </si>
  <si>
    <t>C5415600</t>
  </si>
  <si>
    <t>C5415700</t>
  </si>
  <si>
    <t>Grades 2-3, Levels 1 InView Test Books</t>
  </si>
  <si>
    <t>Grades 4-5, Levels 2 InView Test Books</t>
  </si>
  <si>
    <t>Grades 6-7, Levels 3 InView Test Books</t>
  </si>
  <si>
    <t>Grades 8-9, Levels 4  InView Test Books</t>
  </si>
  <si>
    <t>Grades 10-11, Levels 5 InView Test Books</t>
  </si>
  <si>
    <t>Grades 11-12, Levels 6 InView Test Books</t>
  </si>
  <si>
    <t>Grades 2-3 InView Practice Tests Level 1</t>
  </si>
  <si>
    <t>Grades 4-12 InView Practice Tests Levels 2-6</t>
  </si>
  <si>
    <t>INVIEW PRACTICE TEST DIRECTIONS</t>
  </si>
  <si>
    <t>C5416200</t>
  </si>
  <si>
    <t>C5416300</t>
  </si>
  <si>
    <t>Grades 2-3 InView Practice Test Directions Level 1</t>
  </si>
  <si>
    <t>Grades 4-12 InView Practice Test Directions Levels 2-6</t>
  </si>
  <si>
    <t>C5416000</t>
  </si>
  <si>
    <t>C5416100</t>
  </si>
  <si>
    <t>InView Stand-Alone Answer Sheets Levels 2-6</t>
  </si>
  <si>
    <t>GENERAL ACCESSORIES</t>
  </si>
  <si>
    <t>C5416700</t>
  </si>
  <si>
    <t>C5417900</t>
  </si>
  <si>
    <t>C5416400</t>
  </si>
  <si>
    <t>Class Record Sheet for Handscoring</t>
  </si>
  <si>
    <t>InView Norms Book</t>
  </si>
  <si>
    <t>InView Teacher's Guide</t>
  </si>
  <si>
    <t>INVIEW TEST DIRECTIONS</t>
  </si>
  <si>
    <t>Grades 2-3 InView Test Directions Level 1</t>
  </si>
  <si>
    <t>Grades 4-12 InView Test Directions Levels 2-6</t>
  </si>
  <si>
    <t>Email: ShelfCustomerService@DataRecognitionCorp.com</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</si>
  <si>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</si>
  <si>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r>
      <t>2019 InView</t>
    </r>
    <r>
      <rPr>
        <b/>
        <vertAlign val="superscript"/>
        <sz val="20"/>
        <color theme="1"/>
        <rFont val="Calibri"/>
        <family val="2"/>
      </rPr>
      <t>™</t>
    </r>
    <r>
      <rPr>
        <b/>
        <i/>
        <sz val="20"/>
        <color theme="1"/>
        <rFont val="Calibri"/>
        <family val="2"/>
        <scheme val="minor"/>
      </rPr>
      <t xml:space="preserve"> Order Form</t>
    </r>
  </si>
  <si>
    <t>Please attach purchase order and any special billing forms. Shipping and handling and applicable state and local taxes are prepaid and will be added to your invoice.  Prices effective through December 31, 2019.</t>
  </si>
  <si>
    <t>Please submit your orders to DRC Shelf Customer Service via phone, fax, email, or mail.</t>
  </si>
  <si>
    <t>PO Box 398, Hopkins, MN 55343-0398</t>
  </si>
  <si>
    <t>Billing Address:</t>
  </si>
  <si>
    <t>C5415803</t>
  </si>
  <si>
    <t>A free PDF copy of the Technical Report is available upon request.</t>
  </si>
  <si>
    <t>Requested PDF copies of the Technical Report will be sent to the "Ship to" email address listed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</si>
</sst>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m/d/yy;@"/>
  </numFmts>
  <fonts count="15"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sz val="10"/>
      <name val="Arial"/>
      <family val="2"/>
    </font>
    <font>
      <b/>
      <vertAlign val="superscript"/>
      <sz val="20"/>
      <color theme="1"/>
      <name val="Calibri"/>
      <family val="2"/>
    </font>
    <font>
      <sz val="8"/>
      <color rgb="FF000000"/>
      <name val="Segoe UI"/>
      <family val="2"/>
    </font>
    <font>
      <b/>
      <i/>
      <sz val="9"/>
      <color theme="1"/>
      <name val="Calibri"/>
      <family val="2"/>
      <scheme val="minor"/>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6" fillId="0" borderId="0"/>
    <xf numFmtId="0" fontId="11" fillId="0" borderId="0"/>
  </cellStyleXfs>
  <cellXfs count="71">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5" fillId="0" borderId="0" xfId="0" applyFont="1" applyBorder="1" applyAlignment="1">
      <alignment vertical="center"/>
    </xf>
    <xf numFmtId="4" fontId="0" fillId="0" borderId="0" xfId="0" applyNumberFormat="1" applyBorder="1" applyAlignment="1">
      <alignment vertical="center"/>
    </xf>
    <xf numFmtId="4" fontId="0" fillId="0" borderId="1" xfId="0" applyNumberFormat="1" applyBorder="1" applyAlignment="1">
      <alignment vertical="center"/>
    </xf>
    <xf numFmtId="4" fontId="0" fillId="0" borderId="14" xfId="0" applyNumberFormat="1" applyBorder="1" applyAlignment="1">
      <alignment vertical="center"/>
    </xf>
    <xf numFmtId="4" fontId="2" fillId="0" borderId="1" xfId="0" applyNumberFormat="1" applyFont="1" applyBorder="1" applyAlignment="1">
      <alignment horizontal="center" vertical="center"/>
    </xf>
    <xf numFmtId="0" fontId="0" fillId="0" borderId="0" xfId="0"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0" fillId="0" borderId="0" xfId="0" applyBorder="1" applyAlignment="1">
      <alignment vertical="center"/>
    </xf>
    <xf numFmtId="0" fontId="0" fillId="0" borderId="0" xfId="0"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0" fontId="0" fillId="0" borderId="3" xfId="0" applyBorder="1" applyAlignment="1" applyProtection="1">
      <alignment horizontal="center" vertical="center"/>
      <protection locked="0"/>
    </xf>
    <xf numFmtId="49" fontId="0" fillId="0" borderId="3" xfId="0" quotePrefix="1" applyNumberFormat="1" applyBorder="1" applyAlignment="1">
      <alignment horizontal="center" vertical="center"/>
    </xf>
    <xf numFmtId="0" fontId="0" fillId="0" borderId="3" xfId="0" quotePrefix="1" applyNumberFormat="1" applyBorder="1" applyAlignment="1">
      <alignment horizontal="center" vertical="center"/>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3" xfId="0" applyBorder="1" applyAlignment="1">
      <alignment horizontal="center" vertical="center"/>
    </xf>
    <xf numFmtId="164" fontId="0" fillId="0" borderId="3" xfId="0" applyNumberFormat="1" applyBorder="1" applyAlignment="1">
      <alignment horizontal="center" vertical="center"/>
    </xf>
    <xf numFmtId="164" fontId="0" fillId="0" borderId="3" xfId="0" quotePrefix="1" applyNumberForma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0" fillId="0" borderId="3" xfId="0" applyBorder="1" applyAlignment="1">
      <alignment vertical="center"/>
    </xf>
    <xf numFmtId="0" fontId="14" fillId="0" borderId="2" xfId="0" applyFont="1" applyBorder="1" applyAlignment="1">
      <alignment horizontal="center" vertical="center"/>
    </xf>
    <xf numFmtId="0" fontId="4" fillId="0" borderId="2" xfId="0" applyFont="1" applyBorder="1" applyAlignment="1">
      <alignment horizontal="center" vertical="center"/>
    </xf>
    <xf numFmtId="0" fontId="0" fillId="0" borderId="3" xfId="0" quotePrefix="1" applyBorder="1" applyAlignment="1">
      <alignment horizontal="center" vertical="center"/>
    </xf>
    <xf numFmtId="0" fontId="1" fillId="0" borderId="0" xfId="0" applyFont="1" applyBorder="1" applyAlignment="1">
      <alignment horizontal="center" vertical="center" wrapText="1"/>
    </xf>
    <xf numFmtId="0" fontId="0" fillId="0" borderId="2" xfId="0" applyBorder="1" applyAlignment="1" applyProtection="1">
      <alignment horizontal="center" vertical="center"/>
      <protection locked="0"/>
    </xf>
    <xf numFmtId="0" fontId="0" fillId="0" borderId="0" xfId="0" applyBorder="1" applyAlignment="1">
      <alignment horizontal="right" vertical="center"/>
    </xf>
    <xf numFmtId="4" fontId="0" fillId="0" borderId="2" xfId="0" applyNumberFormat="1" applyBorder="1" applyAlignment="1" applyProtection="1">
      <alignment horizontal="center"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5" fillId="0" borderId="3"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0" fillId="0" borderId="0"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65" fontId="0" fillId="0" borderId="12" xfId="0" applyNumberFormat="1" applyFont="1" applyBorder="1" applyAlignment="1" applyProtection="1">
      <alignment horizontal="center" vertical="center"/>
      <protection locked="0"/>
    </xf>
    <xf numFmtId="165" fontId="0" fillId="0" borderId="11" xfId="0" applyNumberFormat="1" applyFont="1" applyBorder="1" applyAlignment="1" applyProtection="1">
      <alignment horizontal="center" vertical="center"/>
      <protection locked="0"/>
    </xf>
    <xf numFmtId="165" fontId="0" fillId="0" borderId="13" xfId="0" applyNumberFormat="1" applyFont="1" applyBorder="1" applyAlignment="1" applyProtection="1">
      <alignment horizontal="center" vertical="center"/>
      <protection locked="0"/>
    </xf>
    <xf numFmtId="0" fontId="10" fillId="0" borderId="15" xfId="0" applyFont="1" applyBorder="1" applyAlignment="1">
      <alignment vertical="center" wrapText="1"/>
    </xf>
    <xf numFmtId="4" fontId="5" fillId="0" borderId="3" xfId="0" applyNumberFormat="1" applyFont="1" applyBorder="1" applyAlignment="1">
      <alignment horizontal="center" vertical="center"/>
    </xf>
    <xf numFmtId="164" fontId="5" fillId="0" borderId="12" xfId="0" quotePrefix="1" applyNumberFormat="1" applyFont="1" applyBorder="1" applyAlignment="1">
      <alignment horizontal="center" vertical="center"/>
    </xf>
    <xf numFmtId="164" fontId="5" fillId="0" borderId="11" xfId="0" quotePrefix="1" applyNumberFormat="1" applyFont="1" applyBorder="1" applyAlignment="1">
      <alignment horizontal="center" vertical="center"/>
    </xf>
    <xf numFmtId="164" fontId="5" fillId="0" borderId="13" xfId="0" quotePrefix="1" applyNumberFormat="1" applyFont="1" applyBorder="1" applyAlignment="1">
      <alignment horizontal="center" vertical="center"/>
    </xf>
    <xf numFmtId="164" fontId="0" fillId="0" borderId="3" xfId="0" quotePrefix="1" applyNumberFormat="1" applyBorder="1" applyAlignment="1" applyProtection="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9" fillId="0" borderId="12" xfId="0" applyFont="1" applyBorder="1" applyAlignment="1">
      <alignment horizontal="right" vertical="center"/>
    </xf>
    <xf numFmtId="0" fontId="9" fillId="0" borderId="11" xfId="0" applyFont="1" applyBorder="1" applyAlignment="1">
      <alignment horizontal="right" vertical="center"/>
    </xf>
    <xf numFmtId="0" fontId="9" fillId="0" borderId="13" xfId="0" applyFont="1" applyBorder="1" applyAlignment="1">
      <alignment horizontal="right" vertical="center"/>
    </xf>
  </cellXfs>
  <cellStyles count="3">
    <cellStyle name="Normal" xfId="0" builtinId="0"/>
    <cellStyle name="Normal 2" xfId="1"/>
    <cellStyle name="Normal 3" xfId="2"/>
  </cellStyles>
  <dxfs count="1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47625</xdr:rowOff>
    </xdr:from>
    <xdr:to>
      <xdr:col>12</xdr:col>
      <xdr:colOff>85725</xdr:colOff>
      <xdr:row>4</xdr:row>
      <xdr:rowOff>56256</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tretch>
          <a:fillRect/>
        </a:stretch>
      </xdr:blipFill>
      <xdr:spPr>
        <a:xfrm>
          <a:off x="152400" y="47625"/>
          <a:ext cx="1304925" cy="770631"/>
        </a:xfrm>
        <a:prstGeom prst="rect">
          <a:avLst/>
        </a:prstGeom>
      </xdr:spPr>
    </xdr:pic>
    <xdr:clientData/>
  </xdr:twoCellAnchor>
  <xdr:twoCellAnchor editAs="oneCell">
    <xdr:from>
      <xdr:col>1</xdr:col>
      <xdr:colOff>51759</xdr:colOff>
      <xdr:row>61</xdr:row>
      <xdr:rowOff>25878</xdr:rowOff>
    </xdr:from>
    <xdr:to>
      <xdr:col>7</xdr:col>
      <xdr:colOff>90053</xdr:colOff>
      <xdr:row>61</xdr:row>
      <xdr:rowOff>492222</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1490384"/>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18</xdr:col>
          <xdr:colOff>19050</xdr:colOff>
          <xdr:row>45</xdr:row>
          <xdr:rowOff>9525</xdr:rowOff>
        </xdr:from>
        <xdr:to>
          <xdr:col>41</xdr:col>
          <xdr:colOff>0</xdr:colOff>
          <xdr:row>45</xdr:row>
          <xdr:rowOff>180975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Please email me a free PDF copy of the Technical Report.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62"/>
  <sheetViews>
    <sheetView showGridLines="0" tabSelected="1" view="pageBreakPreview" zoomScaleNormal="100" zoomScaleSheetLayoutView="100" workbookViewId="0">
      <selection activeCell="M8" sqref="M8:AC8"/>
    </sheetView>
  </sheetViews>
  <sheetFormatPr defaultColWidth="1.7109375" defaultRowHeight="15" x14ac:dyDescent="0.25"/>
  <cols>
    <col min="1" max="40" width="1.7109375" style="1"/>
    <col min="41" max="41" width="1.7109375" style="1" customWidth="1"/>
    <col min="42" max="48" width="1.7109375" style="1"/>
    <col min="49" max="49" width="1.7109375" style="1" customWidth="1"/>
    <col min="50" max="51" width="1.7109375" style="1"/>
    <col min="52" max="58" width="1.7109375" style="8"/>
    <col min="59" max="60" width="1.7109375" style="1"/>
    <col min="61" max="61" width="1.7109375" style="1" customWidth="1"/>
    <col min="62" max="63" width="7.7109375" style="1" customWidth="1"/>
    <col min="64" max="72" width="1.7109375" style="1" customWidth="1"/>
    <col min="73" max="16384" width="1.7109375" style="1"/>
  </cols>
  <sheetData>
    <row r="1" spans="2:62" ht="15" customHeight="1" x14ac:dyDescent="0.25">
      <c r="O1" s="14"/>
      <c r="P1" s="13"/>
      <c r="Q1" s="13"/>
      <c r="R1" s="13"/>
      <c r="S1" s="13"/>
      <c r="T1" s="13"/>
      <c r="U1" s="13"/>
      <c r="V1" s="13"/>
      <c r="W1" s="34" t="s">
        <v>69</v>
      </c>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13"/>
    </row>
    <row r="2" spans="2:62" ht="15" customHeight="1" x14ac:dyDescent="0.25">
      <c r="O2" s="13"/>
      <c r="P2" s="13"/>
      <c r="Q2" s="13"/>
      <c r="R2" s="13"/>
      <c r="S2" s="13"/>
      <c r="T2" s="13"/>
      <c r="U2" s="13"/>
      <c r="V2" s="13"/>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13"/>
    </row>
    <row r="3" spans="2:62" ht="15" customHeight="1" x14ac:dyDescent="0.25">
      <c r="O3" s="13"/>
      <c r="P3" s="13"/>
      <c r="Q3" s="13"/>
      <c r="R3" s="13"/>
      <c r="S3" s="13"/>
      <c r="T3" s="13"/>
      <c r="U3" s="13"/>
      <c r="V3" s="13"/>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13"/>
      <c r="BJ3"/>
    </row>
    <row r="4" spans="2:62" ht="15" customHeight="1" x14ac:dyDescent="0.25">
      <c r="O4" s="13"/>
      <c r="P4" s="13"/>
      <c r="Q4" s="13"/>
      <c r="R4" s="13"/>
      <c r="S4" s="13"/>
      <c r="T4" s="13"/>
      <c r="U4" s="13"/>
      <c r="V4" s="13"/>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13"/>
    </row>
    <row r="5" spans="2:62" ht="6"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9"/>
      <c r="BA5" s="9"/>
      <c r="BB5" s="9"/>
      <c r="BC5" s="9"/>
      <c r="BD5" s="9"/>
      <c r="BE5" s="9"/>
      <c r="BF5" s="9"/>
    </row>
    <row r="6" spans="2:62" ht="6" customHeight="1" x14ac:dyDescent="0.25"/>
    <row r="7" spans="2:62" ht="15.75" x14ac:dyDescent="0.25">
      <c r="B7" s="41" t="s">
        <v>9</v>
      </c>
      <c r="C7" s="41"/>
      <c r="D7" s="41"/>
      <c r="E7" s="41"/>
      <c r="F7" s="41"/>
      <c r="G7" s="41"/>
      <c r="H7" s="41"/>
      <c r="I7" s="41"/>
      <c r="J7" s="41"/>
      <c r="K7" s="41"/>
      <c r="L7" s="41"/>
      <c r="AE7" s="41" t="s">
        <v>10</v>
      </c>
      <c r="AF7" s="41"/>
      <c r="AG7" s="41"/>
      <c r="AH7" s="41"/>
      <c r="AI7" s="41"/>
      <c r="AJ7" s="41"/>
      <c r="AK7" s="41"/>
      <c r="AL7" s="41"/>
      <c r="AM7" s="41"/>
      <c r="AN7" s="41"/>
      <c r="AO7" s="41"/>
    </row>
    <row r="8" spans="2:62" x14ac:dyDescent="0.25">
      <c r="B8" s="42" t="s">
        <v>0</v>
      </c>
      <c r="C8" s="42"/>
      <c r="D8" s="42"/>
      <c r="E8" s="42"/>
      <c r="F8" s="42"/>
      <c r="G8" s="42"/>
      <c r="H8" s="42"/>
      <c r="I8" s="42"/>
      <c r="J8" s="42"/>
      <c r="K8" s="42"/>
      <c r="L8" s="42"/>
      <c r="M8" s="35"/>
      <c r="N8" s="35"/>
      <c r="O8" s="35"/>
      <c r="P8" s="35"/>
      <c r="Q8" s="35"/>
      <c r="R8" s="35"/>
      <c r="S8" s="35"/>
      <c r="T8" s="35"/>
      <c r="U8" s="35"/>
      <c r="V8" s="35"/>
      <c r="W8" s="35"/>
      <c r="X8" s="35"/>
      <c r="Y8" s="35"/>
      <c r="Z8" s="35"/>
      <c r="AA8" s="35"/>
      <c r="AB8" s="35"/>
      <c r="AC8" s="35"/>
      <c r="AE8" s="42" t="s">
        <v>0</v>
      </c>
      <c r="AF8" s="42"/>
      <c r="AG8" s="42"/>
      <c r="AH8" s="42"/>
      <c r="AI8" s="42"/>
      <c r="AJ8" s="42"/>
      <c r="AK8" s="42"/>
      <c r="AL8" s="42"/>
      <c r="AM8" s="42"/>
      <c r="AN8" s="42"/>
      <c r="AO8" s="42"/>
      <c r="AP8" s="35"/>
      <c r="AQ8" s="35"/>
      <c r="AR8" s="35"/>
      <c r="AS8" s="35"/>
      <c r="AT8" s="35"/>
      <c r="AU8" s="35"/>
      <c r="AV8" s="35"/>
      <c r="AW8" s="35"/>
      <c r="AX8" s="35"/>
      <c r="AY8" s="35"/>
      <c r="AZ8" s="35"/>
      <c r="BA8" s="35"/>
      <c r="BB8" s="35"/>
      <c r="BC8" s="35"/>
      <c r="BD8" s="35"/>
      <c r="BE8" s="35"/>
      <c r="BF8" s="35"/>
    </row>
    <row r="9" spans="2:62" x14ac:dyDescent="0.25">
      <c r="B9" s="42" t="s">
        <v>1</v>
      </c>
      <c r="C9" s="42"/>
      <c r="D9" s="42"/>
      <c r="E9" s="42"/>
      <c r="F9" s="42"/>
      <c r="G9" s="42"/>
      <c r="H9" s="42"/>
      <c r="I9" s="42"/>
      <c r="J9" s="42"/>
      <c r="K9" s="42"/>
      <c r="L9" s="42"/>
      <c r="M9" s="35"/>
      <c r="N9" s="35"/>
      <c r="O9" s="35"/>
      <c r="P9" s="35"/>
      <c r="Q9" s="35"/>
      <c r="R9" s="35"/>
      <c r="S9" s="35"/>
      <c r="T9" s="35"/>
      <c r="U9" s="35"/>
      <c r="V9" s="35"/>
      <c r="W9" s="35"/>
      <c r="X9" s="35"/>
      <c r="Y9" s="35"/>
      <c r="Z9" s="35"/>
      <c r="AA9" s="35"/>
      <c r="AB9" s="35"/>
      <c r="AC9" s="35"/>
      <c r="AE9" s="42" t="s">
        <v>1</v>
      </c>
      <c r="AF9" s="42"/>
      <c r="AG9" s="42"/>
      <c r="AH9" s="42"/>
      <c r="AI9" s="42"/>
      <c r="AJ9" s="42"/>
      <c r="AK9" s="42"/>
      <c r="AL9" s="42"/>
      <c r="AM9" s="42"/>
      <c r="AN9" s="42"/>
      <c r="AO9" s="42"/>
      <c r="AP9" s="35"/>
      <c r="AQ9" s="35"/>
      <c r="AR9" s="35"/>
      <c r="AS9" s="35"/>
      <c r="AT9" s="35"/>
      <c r="AU9" s="35"/>
      <c r="AV9" s="35"/>
      <c r="AW9" s="35"/>
      <c r="AX9" s="35"/>
      <c r="AY9" s="35"/>
      <c r="AZ9" s="35"/>
      <c r="BA9" s="35"/>
      <c r="BB9" s="35"/>
      <c r="BC9" s="35"/>
      <c r="BD9" s="35"/>
      <c r="BE9" s="35"/>
      <c r="BF9" s="35"/>
    </row>
    <row r="10" spans="2:62" x14ac:dyDescent="0.25">
      <c r="B10" s="42" t="s">
        <v>8</v>
      </c>
      <c r="C10" s="42"/>
      <c r="D10" s="42"/>
      <c r="E10" s="42"/>
      <c r="F10" s="42"/>
      <c r="G10" s="42"/>
      <c r="H10" s="42"/>
      <c r="I10" s="42"/>
      <c r="J10" s="42"/>
      <c r="K10" s="42"/>
      <c r="L10" s="42"/>
      <c r="M10" s="35"/>
      <c r="N10" s="35"/>
      <c r="O10" s="35"/>
      <c r="P10" s="35"/>
      <c r="Q10" s="35"/>
      <c r="R10" s="35"/>
      <c r="S10" s="35"/>
      <c r="T10" s="35"/>
      <c r="U10" s="35"/>
      <c r="V10" s="35"/>
      <c r="W10" s="35"/>
      <c r="X10" s="35"/>
      <c r="Y10" s="35"/>
      <c r="Z10" s="35"/>
      <c r="AA10" s="35"/>
      <c r="AB10" s="35"/>
      <c r="AC10" s="35"/>
      <c r="AE10" s="42" t="s">
        <v>73</v>
      </c>
      <c r="AF10" s="42"/>
      <c r="AG10" s="42"/>
      <c r="AH10" s="42"/>
      <c r="AI10" s="42"/>
      <c r="AJ10" s="42"/>
      <c r="AK10" s="42"/>
      <c r="AL10" s="42"/>
      <c r="AM10" s="42"/>
      <c r="AN10" s="42"/>
      <c r="AO10" s="42"/>
      <c r="AP10" s="35"/>
      <c r="AQ10" s="35"/>
      <c r="AR10" s="35"/>
      <c r="AS10" s="35"/>
      <c r="AT10" s="35"/>
      <c r="AU10" s="35"/>
      <c r="AV10" s="35"/>
      <c r="AW10" s="35"/>
      <c r="AX10" s="35"/>
      <c r="AY10" s="35"/>
      <c r="AZ10" s="35"/>
      <c r="BA10" s="35"/>
      <c r="BB10" s="35"/>
      <c r="BC10" s="35"/>
      <c r="BD10" s="35"/>
      <c r="BE10" s="35"/>
      <c r="BF10" s="35"/>
    </row>
    <row r="11" spans="2:62" x14ac:dyDescent="0.25">
      <c r="B11" s="42" t="s">
        <v>4</v>
      </c>
      <c r="C11" s="42"/>
      <c r="D11" s="42"/>
      <c r="E11" s="42"/>
      <c r="F11" s="42"/>
      <c r="G11" s="42"/>
      <c r="H11" s="42"/>
      <c r="I11" s="42"/>
      <c r="J11" s="42"/>
      <c r="K11" s="42"/>
      <c r="L11" s="42"/>
      <c r="M11" s="35"/>
      <c r="N11" s="35"/>
      <c r="O11" s="35"/>
      <c r="P11" s="35"/>
      <c r="Q11" s="35"/>
      <c r="R11" s="35"/>
      <c r="S11" s="35"/>
      <c r="T11" s="35"/>
      <c r="U11" s="35"/>
      <c r="V11" s="35"/>
      <c r="W11" s="35"/>
      <c r="X11" s="35"/>
      <c r="Y11" s="35"/>
      <c r="Z11" s="35"/>
      <c r="AA11" s="35"/>
      <c r="AB11" s="35"/>
      <c r="AC11" s="35"/>
      <c r="AE11" s="42" t="s">
        <v>4</v>
      </c>
      <c r="AF11" s="42"/>
      <c r="AG11" s="42"/>
      <c r="AH11" s="42"/>
      <c r="AI11" s="42"/>
      <c r="AJ11" s="42"/>
      <c r="AK11" s="42"/>
      <c r="AL11" s="42"/>
      <c r="AM11" s="42"/>
      <c r="AN11" s="42"/>
      <c r="AO11" s="42"/>
      <c r="AP11" s="35"/>
      <c r="AQ11" s="35"/>
      <c r="AR11" s="35"/>
      <c r="AS11" s="35"/>
      <c r="AT11" s="35"/>
      <c r="AU11" s="35"/>
      <c r="AV11" s="35"/>
      <c r="AW11" s="35"/>
      <c r="AX11" s="35"/>
      <c r="AY11" s="35"/>
      <c r="AZ11" s="35"/>
      <c r="BA11" s="35"/>
      <c r="BB11" s="35"/>
      <c r="BC11" s="35"/>
      <c r="BD11" s="35"/>
      <c r="BE11" s="35"/>
      <c r="BF11" s="35"/>
    </row>
    <row r="12" spans="2:62" x14ac:dyDescent="0.25">
      <c r="B12" s="42" t="s">
        <v>5</v>
      </c>
      <c r="C12" s="42"/>
      <c r="D12" s="42"/>
      <c r="E12" s="42"/>
      <c r="F12" s="42"/>
      <c r="G12" s="42"/>
      <c r="H12" s="42"/>
      <c r="I12" s="42"/>
      <c r="J12" s="42"/>
      <c r="K12" s="42"/>
      <c r="L12" s="42"/>
      <c r="M12" s="35"/>
      <c r="N12" s="35"/>
      <c r="O12" s="35"/>
      <c r="P12" s="35"/>
      <c r="Q12" s="36" t="s">
        <v>6</v>
      </c>
      <c r="R12" s="36"/>
      <c r="S12" s="36"/>
      <c r="T12" s="36"/>
      <c r="U12" s="36"/>
      <c r="V12" s="36"/>
      <c r="W12" s="35"/>
      <c r="X12" s="35"/>
      <c r="Y12" s="35"/>
      <c r="Z12" s="35"/>
      <c r="AA12" s="35"/>
      <c r="AB12" s="35"/>
      <c r="AC12" s="35"/>
      <c r="AE12" s="42" t="s">
        <v>5</v>
      </c>
      <c r="AF12" s="42"/>
      <c r="AG12" s="42"/>
      <c r="AH12" s="42"/>
      <c r="AI12" s="42"/>
      <c r="AJ12" s="42"/>
      <c r="AK12" s="42"/>
      <c r="AL12" s="42"/>
      <c r="AM12" s="42"/>
      <c r="AN12" s="42"/>
      <c r="AO12" s="42"/>
      <c r="AP12" s="35"/>
      <c r="AQ12" s="35"/>
      <c r="AR12" s="35"/>
      <c r="AS12" s="35"/>
      <c r="AT12" s="36" t="s">
        <v>6</v>
      </c>
      <c r="AU12" s="36"/>
      <c r="AV12" s="36"/>
      <c r="AW12" s="36"/>
      <c r="AX12" s="36"/>
      <c r="AY12" s="36"/>
      <c r="AZ12" s="37"/>
      <c r="BA12" s="37"/>
      <c r="BB12" s="37"/>
      <c r="BC12" s="37"/>
      <c r="BD12" s="37"/>
      <c r="BE12" s="37"/>
      <c r="BF12" s="37"/>
    </row>
    <row r="13" spans="2:62" x14ac:dyDescent="0.25">
      <c r="B13" s="42" t="s">
        <v>2</v>
      </c>
      <c r="C13" s="42"/>
      <c r="D13" s="42"/>
      <c r="E13" s="42"/>
      <c r="F13" s="42"/>
      <c r="G13" s="42"/>
      <c r="H13" s="42"/>
      <c r="I13" s="42"/>
      <c r="J13" s="42"/>
      <c r="K13" s="42"/>
      <c r="L13" s="42"/>
      <c r="M13" s="35"/>
      <c r="N13" s="35"/>
      <c r="O13" s="35"/>
      <c r="P13" s="35"/>
      <c r="Q13" s="35"/>
      <c r="R13" s="35"/>
      <c r="S13" s="35"/>
      <c r="T13" s="35"/>
      <c r="U13" s="35"/>
      <c r="V13" s="35"/>
      <c r="W13" s="35"/>
      <c r="X13" s="35"/>
      <c r="Y13" s="35"/>
      <c r="Z13" s="35"/>
      <c r="AA13" s="35"/>
      <c r="AB13" s="35"/>
      <c r="AC13" s="35"/>
      <c r="AE13" s="42" t="s">
        <v>2</v>
      </c>
      <c r="AF13" s="42"/>
      <c r="AG13" s="42"/>
      <c r="AH13" s="42"/>
      <c r="AI13" s="42"/>
      <c r="AJ13" s="42"/>
      <c r="AK13" s="42"/>
      <c r="AL13" s="42"/>
      <c r="AM13" s="42"/>
      <c r="AN13" s="42"/>
      <c r="AO13" s="42"/>
      <c r="AP13" s="35"/>
      <c r="AQ13" s="35"/>
      <c r="AR13" s="35"/>
      <c r="AS13" s="35"/>
      <c r="AT13" s="35"/>
      <c r="AU13" s="35"/>
      <c r="AV13" s="35"/>
      <c r="AW13" s="35"/>
      <c r="AX13" s="35"/>
      <c r="AY13" s="35"/>
      <c r="AZ13" s="35"/>
      <c r="BA13" s="35"/>
      <c r="BB13" s="35"/>
      <c r="BC13" s="35"/>
      <c r="BD13" s="35"/>
      <c r="BE13" s="35"/>
      <c r="BF13" s="35"/>
    </row>
    <row r="14" spans="2:62" x14ac:dyDescent="0.25">
      <c r="B14" s="42" t="s">
        <v>7</v>
      </c>
      <c r="C14" s="42"/>
      <c r="D14" s="42"/>
      <c r="E14" s="42"/>
      <c r="F14" s="42"/>
      <c r="G14" s="42"/>
      <c r="H14" s="42"/>
      <c r="I14" s="42"/>
      <c r="J14" s="42"/>
      <c r="K14" s="42"/>
      <c r="L14" s="42"/>
      <c r="M14" s="35"/>
      <c r="N14" s="35"/>
      <c r="O14" s="35"/>
      <c r="P14" s="35"/>
      <c r="Q14" s="35"/>
      <c r="R14" s="35"/>
      <c r="S14" s="35"/>
      <c r="T14" s="35"/>
      <c r="U14" s="35"/>
      <c r="V14" s="35"/>
      <c r="W14" s="35"/>
      <c r="X14" s="35"/>
      <c r="Y14" s="35"/>
      <c r="Z14" s="35"/>
      <c r="AA14" s="35"/>
      <c r="AB14" s="35"/>
      <c r="AC14" s="35"/>
      <c r="AE14" s="42" t="s">
        <v>3</v>
      </c>
      <c r="AF14" s="42"/>
      <c r="AG14" s="42"/>
      <c r="AH14" s="42"/>
      <c r="AI14" s="42"/>
      <c r="AJ14" s="42"/>
      <c r="AK14" s="42"/>
      <c r="AL14" s="42"/>
      <c r="AM14" s="42"/>
      <c r="AN14" s="42"/>
      <c r="AO14" s="42"/>
      <c r="AP14" s="35"/>
      <c r="AQ14" s="35"/>
      <c r="AR14" s="35"/>
      <c r="AS14" s="35"/>
      <c r="AT14" s="35"/>
      <c r="AU14" s="35"/>
      <c r="AV14" s="35"/>
      <c r="AW14" s="35"/>
      <c r="AX14" s="35"/>
      <c r="AY14" s="35"/>
      <c r="AZ14" s="35"/>
      <c r="BA14" s="35"/>
      <c r="BB14" s="35"/>
      <c r="BC14" s="35"/>
      <c r="BD14" s="35"/>
      <c r="BE14" s="35"/>
      <c r="BF14" s="35"/>
    </row>
    <row r="15" spans="2:62" ht="6"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9"/>
      <c r="BA15" s="9"/>
      <c r="BB15" s="9"/>
      <c r="BC15" s="9"/>
      <c r="BD15" s="9"/>
      <c r="BE15" s="9"/>
      <c r="BF15" s="9"/>
    </row>
    <row r="16" spans="2:62" ht="6" customHeight="1" x14ac:dyDescent="0.25"/>
    <row r="17" spans="2:58" x14ac:dyDescent="0.25">
      <c r="B17" s="52" t="s">
        <v>22</v>
      </c>
      <c r="C17" s="52"/>
      <c r="D17" s="52"/>
      <c r="E17" s="52"/>
      <c r="F17" s="53"/>
      <c r="G17" s="54"/>
      <c r="H17" s="54"/>
      <c r="I17" s="54"/>
      <c r="J17" s="54"/>
      <c r="K17" s="54"/>
      <c r="L17" s="54"/>
      <c r="M17" s="54"/>
      <c r="N17" s="54"/>
      <c r="O17" s="54"/>
      <c r="P17" s="54"/>
      <c r="Q17" s="54"/>
      <c r="R17" s="55"/>
      <c r="S17" s="3"/>
      <c r="T17" s="52" t="s">
        <v>20</v>
      </c>
      <c r="U17" s="52"/>
      <c r="V17" s="52"/>
      <c r="W17" s="52"/>
      <c r="X17" s="52"/>
      <c r="Y17" s="53"/>
      <c r="Z17" s="54"/>
      <c r="AA17" s="54"/>
      <c r="AB17" s="54"/>
      <c r="AC17" s="54"/>
      <c r="AD17" s="54"/>
      <c r="AE17" s="54"/>
      <c r="AF17" s="54"/>
      <c r="AG17" s="54"/>
      <c r="AH17" s="54"/>
      <c r="AI17" s="54"/>
      <c r="AJ17" s="54"/>
      <c r="AK17" s="55"/>
      <c r="AL17" s="3"/>
      <c r="AM17" s="52" t="s">
        <v>21</v>
      </c>
      <c r="AN17" s="52"/>
      <c r="AO17" s="52"/>
      <c r="AP17" s="52"/>
      <c r="AQ17" s="52"/>
      <c r="AR17" s="52"/>
      <c r="AS17" s="52"/>
      <c r="AT17" s="56"/>
      <c r="AU17" s="57"/>
      <c r="AV17" s="57"/>
      <c r="AW17" s="57"/>
      <c r="AX17" s="57"/>
      <c r="AY17" s="57"/>
      <c r="AZ17" s="57"/>
      <c r="BA17" s="57"/>
      <c r="BB17" s="57"/>
      <c r="BC17" s="57"/>
      <c r="BD17" s="57"/>
      <c r="BE17" s="57"/>
      <c r="BF17" s="58"/>
    </row>
    <row r="18" spans="2:58" ht="6" customHeight="1"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9"/>
      <c r="BA18" s="9"/>
      <c r="BB18" s="9"/>
      <c r="BC18" s="9"/>
      <c r="BD18" s="9"/>
      <c r="BE18" s="9"/>
      <c r="BF18" s="9"/>
    </row>
    <row r="19" spans="2:58" ht="6" customHeight="1" x14ac:dyDescent="0.25"/>
    <row r="20" spans="2:58" ht="15.75" x14ac:dyDescent="0.25">
      <c r="B20" s="28" t="s">
        <v>29</v>
      </c>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row>
    <row r="21" spans="2:58" x14ac:dyDescent="0.25">
      <c r="B21" s="29" t="s">
        <v>30</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row>
    <row r="22" spans="2:58" s="7" customFormat="1" x14ac:dyDescent="0.25">
      <c r="B22" s="40" t="s">
        <v>12</v>
      </c>
      <c r="C22" s="40"/>
      <c r="D22" s="40"/>
      <c r="E22" s="40"/>
      <c r="F22" s="40" t="s">
        <v>17</v>
      </c>
      <c r="G22" s="40"/>
      <c r="H22" s="40"/>
      <c r="I22" s="40"/>
      <c r="J22" s="40"/>
      <c r="K22" s="40"/>
      <c r="L22" s="40" t="s">
        <v>15</v>
      </c>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t="s">
        <v>13</v>
      </c>
      <c r="AQ22" s="40"/>
      <c r="AR22" s="40"/>
      <c r="AS22" s="40"/>
      <c r="AT22" s="40"/>
      <c r="AU22" s="40" t="s">
        <v>16</v>
      </c>
      <c r="AV22" s="40"/>
      <c r="AW22" s="40"/>
      <c r="AX22" s="40"/>
      <c r="AY22" s="40"/>
      <c r="AZ22" s="60" t="s">
        <v>18</v>
      </c>
      <c r="BA22" s="60"/>
      <c r="BB22" s="60"/>
      <c r="BC22" s="60"/>
      <c r="BD22" s="60"/>
      <c r="BE22" s="60"/>
      <c r="BF22" s="60"/>
    </row>
    <row r="23" spans="2:58" ht="14.25" x14ac:dyDescent="0.25">
      <c r="B23" s="19"/>
      <c r="C23" s="19"/>
      <c r="D23" s="19"/>
      <c r="E23" s="19"/>
      <c r="F23" s="20" t="s">
        <v>32</v>
      </c>
      <c r="G23" s="33"/>
      <c r="H23" s="33"/>
      <c r="I23" s="33"/>
      <c r="J23" s="33"/>
      <c r="K23" s="33"/>
      <c r="L23" s="30" t="s">
        <v>41</v>
      </c>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25" t="s">
        <v>31</v>
      </c>
      <c r="AQ23" s="25"/>
      <c r="AR23" s="25"/>
      <c r="AS23" s="25"/>
      <c r="AT23" s="25"/>
      <c r="AU23" s="26">
        <v>166.5</v>
      </c>
      <c r="AV23" s="26"/>
      <c r="AW23" s="26"/>
      <c r="AX23" s="26"/>
      <c r="AY23" s="26"/>
      <c r="AZ23" s="27">
        <f t="shared" ref="AZ23" si="0">AU23*B23</f>
        <v>0</v>
      </c>
      <c r="BA23" s="27"/>
      <c r="BB23" s="27"/>
      <c r="BC23" s="27"/>
      <c r="BD23" s="27"/>
      <c r="BE23" s="27"/>
      <c r="BF23" s="27"/>
    </row>
    <row r="24" spans="2:58" s="12" customFormat="1" ht="15" customHeight="1" x14ac:dyDescent="0.25">
      <c r="B24" s="19"/>
      <c r="C24" s="19"/>
      <c r="D24" s="19"/>
      <c r="E24" s="19"/>
      <c r="F24" s="20" t="s">
        <v>33</v>
      </c>
      <c r="G24" s="33"/>
      <c r="H24" s="33"/>
      <c r="I24" s="33"/>
      <c r="J24" s="33"/>
      <c r="K24" s="33"/>
      <c r="L24" s="30" t="s">
        <v>42</v>
      </c>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25" t="s">
        <v>31</v>
      </c>
      <c r="AQ24" s="25"/>
      <c r="AR24" s="25"/>
      <c r="AS24" s="25"/>
      <c r="AT24" s="25"/>
      <c r="AU24" s="26">
        <v>129.75</v>
      </c>
      <c r="AV24" s="26"/>
      <c r="AW24" s="26"/>
      <c r="AX24" s="26"/>
      <c r="AY24" s="26"/>
      <c r="AZ24" s="27">
        <f>AU24*B24</f>
        <v>0</v>
      </c>
      <c r="BA24" s="27"/>
      <c r="BB24" s="27"/>
      <c r="BC24" s="27"/>
      <c r="BD24" s="27"/>
      <c r="BE24" s="27"/>
      <c r="BF24" s="27"/>
    </row>
    <row r="25" spans="2:58" s="15" customFormat="1" ht="15" customHeight="1" x14ac:dyDescent="0.25">
      <c r="B25" s="19"/>
      <c r="C25" s="19"/>
      <c r="D25" s="19"/>
      <c r="E25" s="19"/>
      <c r="F25" s="20" t="s">
        <v>34</v>
      </c>
      <c r="G25" s="33"/>
      <c r="H25" s="33"/>
      <c r="I25" s="33"/>
      <c r="J25" s="33"/>
      <c r="K25" s="33"/>
      <c r="L25" s="30" t="s">
        <v>43</v>
      </c>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25" t="s">
        <v>31</v>
      </c>
      <c r="AQ25" s="25"/>
      <c r="AR25" s="25"/>
      <c r="AS25" s="25"/>
      <c r="AT25" s="25"/>
      <c r="AU25" s="26">
        <v>129.75</v>
      </c>
      <c r="AV25" s="26"/>
      <c r="AW25" s="26"/>
      <c r="AX25" s="26"/>
      <c r="AY25" s="26"/>
      <c r="AZ25" s="27">
        <f t="shared" ref="AZ25" si="1">AU25*B25</f>
        <v>0</v>
      </c>
      <c r="BA25" s="27"/>
      <c r="BB25" s="27"/>
      <c r="BC25" s="27"/>
      <c r="BD25" s="27"/>
      <c r="BE25" s="27"/>
      <c r="BF25" s="27"/>
    </row>
    <row r="26" spans="2:58" s="15" customFormat="1" ht="15" customHeight="1" x14ac:dyDescent="0.25">
      <c r="B26" s="19"/>
      <c r="C26" s="19"/>
      <c r="D26" s="19"/>
      <c r="E26" s="19"/>
      <c r="F26" s="20" t="s">
        <v>35</v>
      </c>
      <c r="G26" s="33"/>
      <c r="H26" s="33"/>
      <c r="I26" s="33"/>
      <c r="J26" s="33"/>
      <c r="K26" s="33"/>
      <c r="L26" s="30" t="s">
        <v>44</v>
      </c>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25" t="s">
        <v>31</v>
      </c>
      <c r="AQ26" s="25"/>
      <c r="AR26" s="25"/>
      <c r="AS26" s="25"/>
      <c r="AT26" s="25"/>
      <c r="AU26" s="26">
        <v>129.75</v>
      </c>
      <c r="AV26" s="26"/>
      <c r="AW26" s="26"/>
      <c r="AX26" s="26"/>
      <c r="AY26" s="26"/>
      <c r="AZ26" s="27">
        <f>AU26*B26</f>
        <v>0</v>
      </c>
      <c r="BA26" s="27"/>
      <c r="BB26" s="27"/>
      <c r="BC26" s="27"/>
      <c r="BD26" s="27"/>
      <c r="BE26" s="27"/>
      <c r="BF26" s="27"/>
    </row>
    <row r="27" spans="2:58" s="15" customFormat="1" ht="14.25" x14ac:dyDescent="0.25">
      <c r="B27" s="19"/>
      <c r="C27" s="19"/>
      <c r="D27" s="19"/>
      <c r="E27" s="19"/>
      <c r="F27" s="20" t="s">
        <v>36</v>
      </c>
      <c r="G27" s="33"/>
      <c r="H27" s="33"/>
      <c r="I27" s="33"/>
      <c r="J27" s="33"/>
      <c r="K27" s="33"/>
      <c r="L27" s="30" t="s">
        <v>45</v>
      </c>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25" t="s">
        <v>31</v>
      </c>
      <c r="AQ27" s="25"/>
      <c r="AR27" s="25"/>
      <c r="AS27" s="25"/>
      <c r="AT27" s="25"/>
      <c r="AU27" s="26">
        <v>129.75</v>
      </c>
      <c r="AV27" s="26"/>
      <c r="AW27" s="26"/>
      <c r="AX27" s="26"/>
      <c r="AY27" s="26"/>
      <c r="AZ27" s="27">
        <f t="shared" ref="AZ27" si="2">AU27*B27</f>
        <v>0</v>
      </c>
      <c r="BA27" s="27"/>
      <c r="BB27" s="27"/>
      <c r="BC27" s="27"/>
      <c r="BD27" s="27"/>
      <c r="BE27" s="27"/>
      <c r="BF27" s="27"/>
    </row>
    <row r="28" spans="2:58" s="15" customFormat="1" ht="14.25" x14ac:dyDescent="0.25">
      <c r="B28" s="19"/>
      <c r="C28" s="19"/>
      <c r="D28" s="19"/>
      <c r="E28" s="19"/>
      <c r="F28" s="20" t="s">
        <v>37</v>
      </c>
      <c r="G28" s="33"/>
      <c r="H28" s="33"/>
      <c r="I28" s="33"/>
      <c r="J28" s="33"/>
      <c r="K28" s="33"/>
      <c r="L28" s="30" t="s">
        <v>46</v>
      </c>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25" t="s">
        <v>31</v>
      </c>
      <c r="AQ28" s="25"/>
      <c r="AR28" s="25"/>
      <c r="AS28" s="25"/>
      <c r="AT28" s="25"/>
      <c r="AU28" s="26">
        <v>129.75</v>
      </c>
      <c r="AV28" s="26"/>
      <c r="AW28" s="26"/>
      <c r="AX28" s="26"/>
      <c r="AY28" s="26"/>
      <c r="AZ28" s="27">
        <f>AU28*B28</f>
        <v>0</v>
      </c>
      <c r="BA28" s="27"/>
      <c r="BB28" s="27"/>
      <c r="BC28" s="27"/>
      <c r="BD28" s="27"/>
      <c r="BE28" s="27"/>
      <c r="BF28" s="27"/>
    </row>
    <row r="29" spans="2:58" s="12" customFormat="1" ht="16.350000000000001" x14ac:dyDescent="0.25">
      <c r="B29" s="28" t="s">
        <v>38</v>
      </c>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row>
    <row r="30" spans="2:58" s="12" customFormat="1" ht="14.25" x14ac:dyDescent="0.25">
      <c r="B30" s="29" t="s">
        <v>28</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row>
    <row r="31" spans="2:58" s="12" customFormat="1" ht="14.25" x14ac:dyDescent="0.25">
      <c r="B31" s="19"/>
      <c r="C31" s="19"/>
      <c r="D31" s="19"/>
      <c r="E31" s="19"/>
      <c r="F31" s="20" t="s">
        <v>39</v>
      </c>
      <c r="G31" s="33"/>
      <c r="H31" s="33"/>
      <c r="I31" s="33"/>
      <c r="J31" s="33"/>
      <c r="K31" s="33"/>
      <c r="L31" s="22" t="s">
        <v>47</v>
      </c>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4"/>
      <c r="AP31" s="25" t="s">
        <v>14</v>
      </c>
      <c r="AQ31" s="25"/>
      <c r="AR31" s="25"/>
      <c r="AS31" s="25"/>
      <c r="AT31" s="25"/>
      <c r="AU31" s="26">
        <v>28.950000000000003</v>
      </c>
      <c r="AV31" s="26"/>
      <c r="AW31" s="26"/>
      <c r="AX31" s="26"/>
      <c r="AY31" s="26"/>
      <c r="AZ31" s="27">
        <f t="shared" ref="AZ31" si="3">AU31*B31</f>
        <v>0</v>
      </c>
      <c r="BA31" s="27"/>
      <c r="BB31" s="27"/>
      <c r="BC31" s="27"/>
      <c r="BD31" s="27"/>
      <c r="BE31" s="27"/>
      <c r="BF31" s="27"/>
    </row>
    <row r="32" spans="2:58" s="12" customFormat="1" ht="14.25" x14ac:dyDescent="0.25">
      <c r="B32" s="19"/>
      <c r="C32" s="19"/>
      <c r="D32" s="19"/>
      <c r="E32" s="19"/>
      <c r="F32" s="20" t="s">
        <v>40</v>
      </c>
      <c r="G32" s="33"/>
      <c r="H32" s="33"/>
      <c r="I32" s="33"/>
      <c r="J32" s="33"/>
      <c r="K32" s="33"/>
      <c r="L32" s="22" t="s">
        <v>48</v>
      </c>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4"/>
      <c r="AP32" s="25" t="s">
        <v>14</v>
      </c>
      <c r="AQ32" s="25"/>
      <c r="AR32" s="25"/>
      <c r="AS32" s="25"/>
      <c r="AT32" s="25"/>
      <c r="AU32" s="26">
        <v>28.950000000000003</v>
      </c>
      <c r="AV32" s="26"/>
      <c r="AW32" s="26"/>
      <c r="AX32" s="26"/>
      <c r="AY32" s="26"/>
      <c r="AZ32" s="27">
        <f>AU32*B32</f>
        <v>0</v>
      </c>
      <c r="BA32" s="27"/>
      <c r="BB32" s="27"/>
      <c r="BC32" s="27"/>
      <c r="BD32" s="27"/>
      <c r="BE32" s="27"/>
      <c r="BF32" s="27"/>
    </row>
    <row r="33" spans="2:58" s="15" customFormat="1" ht="16.350000000000001" x14ac:dyDescent="0.25">
      <c r="B33" s="28" t="s">
        <v>49</v>
      </c>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row>
    <row r="34" spans="2:58" s="15" customFormat="1" ht="14.25" x14ac:dyDescent="0.25">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row>
    <row r="35" spans="2:58" s="12" customFormat="1" x14ac:dyDescent="0.25">
      <c r="B35" s="19"/>
      <c r="C35" s="19"/>
      <c r="D35" s="19"/>
      <c r="E35" s="19"/>
      <c r="F35" s="20" t="s">
        <v>50</v>
      </c>
      <c r="G35" s="33"/>
      <c r="H35" s="33"/>
      <c r="I35" s="33"/>
      <c r="J35" s="33"/>
      <c r="K35" s="33"/>
      <c r="L35" s="22" t="s">
        <v>52</v>
      </c>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4"/>
      <c r="AP35" s="25" t="s">
        <v>19</v>
      </c>
      <c r="AQ35" s="25"/>
      <c r="AR35" s="25"/>
      <c r="AS35" s="25"/>
      <c r="AT35" s="25"/>
      <c r="AU35" s="26">
        <v>5.8500000000000005</v>
      </c>
      <c r="AV35" s="26"/>
      <c r="AW35" s="26"/>
      <c r="AX35" s="26"/>
      <c r="AY35" s="26"/>
      <c r="AZ35" s="27">
        <f t="shared" ref="AZ35:AZ43" si="4">AU35*B35</f>
        <v>0</v>
      </c>
      <c r="BA35" s="27"/>
      <c r="BB35" s="27"/>
      <c r="BC35" s="27"/>
      <c r="BD35" s="27"/>
      <c r="BE35" s="27"/>
      <c r="BF35" s="27"/>
    </row>
    <row r="36" spans="2:58" s="12" customFormat="1" x14ac:dyDescent="0.25">
      <c r="B36" s="19"/>
      <c r="C36" s="19"/>
      <c r="D36" s="19"/>
      <c r="E36" s="19"/>
      <c r="F36" s="20" t="s">
        <v>51</v>
      </c>
      <c r="G36" s="33"/>
      <c r="H36" s="33"/>
      <c r="I36" s="33"/>
      <c r="J36" s="33"/>
      <c r="K36" s="33"/>
      <c r="L36" s="22" t="s">
        <v>53</v>
      </c>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4"/>
      <c r="AP36" s="25" t="s">
        <v>19</v>
      </c>
      <c r="AQ36" s="25"/>
      <c r="AR36" s="25"/>
      <c r="AS36" s="25"/>
      <c r="AT36" s="25"/>
      <c r="AU36" s="26">
        <v>5.8500000000000005</v>
      </c>
      <c r="AV36" s="26"/>
      <c r="AW36" s="26"/>
      <c r="AX36" s="26"/>
      <c r="AY36" s="26"/>
      <c r="AZ36" s="27">
        <f t="shared" si="4"/>
        <v>0</v>
      </c>
      <c r="BA36" s="27"/>
      <c r="BB36" s="27"/>
      <c r="BC36" s="27"/>
      <c r="BD36" s="27"/>
      <c r="BE36" s="27"/>
      <c r="BF36" s="27"/>
    </row>
    <row r="37" spans="2:58" s="15" customFormat="1" ht="15.75" x14ac:dyDescent="0.25">
      <c r="B37" s="28" t="s">
        <v>64</v>
      </c>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row>
    <row r="38" spans="2:58" s="15" customFormat="1" x14ac:dyDescent="0.25">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row>
    <row r="39" spans="2:58" s="15" customFormat="1" x14ac:dyDescent="0.25">
      <c r="B39" s="19"/>
      <c r="C39" s="19"/>
      <c r="D39" s="19"/>
      <c r="E39" s="19"/>
      <c r="F39" s="20" t="s">
        <v>54</v>
      </c>
      <c r="G39" s="21"/>
      <c r="H39" s="21"/>
      <c r="I39" s="21"/>
      <c r="J39" s="21"/>
      <c r="K39" s="21"/>
      <c r="L39" s="22" t="s">
        <v>65</v>
      </c>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4"/>
      <c r="AP39" s="25" t="s">
        <v>19</v>
      </c>
      <c r="AQ39" s="25"/>
      <c r="AR39" s="25"/>
      <c r="AS39" s="25"/>
      <c r="AT39" s="25"/>
      <c r="AU39" s="26">
        <v>35.300000000000004</v>
      </c>
      <c r="AV39" s="26"/>
      <c r="AW39" s="26"/>
      <c r="AX39" s="26"/>
      <c r="AY39" s="26"/>
      <c r="AZ39" s="27">
        <f t="shared" ref="AZ39:AZ40" si="5">AU39*B39</f>
        <v>0</v>
      </c>
      <c r="BA39" s="27"/>
      <c r="BB39" s="27"/>
      <c r="BC39" s="27"/>
      <c r="BD39" s="27"/>
      <c r="BE39" s="27"/>
      <c r="BF39" s="27"/>
    </row>
    <row r="40" spans="2:58" s="15" customFormat="1" x14ac:dyDescent="0.25">
      <c r="B40" s="19"/>
      <c r="C40" s="19"/>
      <c r="D40" s="19"/>
      <c r="E40" s="19"/>
      <c r="F40" s="20" t="s">
        <v>55</v>
      </c>
      <c r="G40" s="21"/>
      <c r="H40" s="21"/>
      <c r="I40" s="21"/>
      <c r="J40" s="21"/>
      <c r="K40" s="21"/>
      <c r="L40" s="22" t="s">
        <v>66</v>
      </c>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4"/>
      <c r="AP40" s="25" t="s">
        <v>19</v>
      </c>
      <c r="AQ40" s="25"/>
      <c r="AR40" s="25"/>
      <c r="AS40" s="25"/>
      <c r="AT40" s="25"/>
      <c r="AU40" s="26">
        <v>35.300000000000004</v>
      </c>
      <c r="AV40" s="26"/>
      <c r="AW40" s="26"/>
      <c r="AX40" s="26"/>
      <c r="AY40" s="26"/>
      <c r="AZ40" s="27">
        <f t="shared" si="5"/>
        <v>0</v>
      </c>
      <c r="BA40" s="27"/>
      <c r="BB40" s="27"/>
      <c r="BC40" s="27"/>
      <c r="BD40" s="27"/>
      <c r="BE40" s="27"/>
      <c r="BF40" s="27"/>
    </row>
    <row r="41" spans="2:58" s="15" customFormat="1" ht="15.75" x14ac:dyDescent="0.25">
      <c r="B41" s="28" t="s">
        <v>26</v>
      </c>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row>
    <row r="42" spans="2:58" s="15" customFormat="1" x14ac:dyDescent="0.25">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row>
    <row r="43" spans="2:58" s="12" customFormat="1" x14ac:dyDescent="0.25">
      <c r="B43" s="19"/>
      <c r="C43" s="19"/>
      <c r="D43" s="19"/>
      <c r="E43" s="19"/>
      <c r="F43" s="33" t="s">
        <v>74</v>
      </c>
      <c r="G43" s="33"/>
      <c r="H43" s="33"/>
      <c r="I43" s="33"/>
      <c r="J43" s="33"/>
      <c r="K43" s="33"/>
      <c r="L43" s="22" t="s">
        <v>56</v>
      </c>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4"/>
      <c r="AP43" s="25" t="s">
        <v>27</v>
      </c>
      <c r="AQ43" s="25"/>
      <c r="AR43" s="25"/>
      <c r="AS43" s="25"/>
      <c r="AT43" s="25"/>
      <c r="AU43" s="26">
        <v>57</v>
      </c>
      <c r="AV43" s="26"/>
      <c r="AW43" s="26"/>
      <c r="AX43" s="26"/>
      <c r="AY43" s="26"/>
      <c r="AZ43" s="27">
        <f t="shared" si="4"/>
        <v>0</v>
      </c>
      <c r="BA43" s="27"/>
      <c r="BB43" s="27"/>
      <c r="BC43" s="27"/>
      <c r="BD43" s="27"/>
      <c r="BE43" s="27"/>
      <c r="BF43" s="27"/>
    </row>
    <row r="44" spans="2:58" s="15" customFormat="1" ht="15.75" x14ac:dyDescent="0.25">
      <c r="B44" s="28" t="s">
        <v>57</v>
      </c>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row>
    <row r="45" spans="2:58" s="18" customFormat="1" x14ac:dyDescent="0.25">
      <c r="B45" s="29" t="s">
        <v>75</v>
      </c>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row>
    <row r="46" spans="2:58" s="18" customFormat="1" x14ac:dyDescent="0.25">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row>
    <row r="47" spans="2:58" s="18" customFormat="1" x14ac:dyDescent="0.25">
      <c r="B47" s="31" t="s">
        <v>76</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row>
    <row r="48" spans="2:58" s="15" customFormat="1" x14ac:dyDescent="0.25">
      <c r="B48" s="19"/>
      <c r="C48" s="19"/>
      <c r="D48" s="19"/>
      <c r="E48" s="19"/>
      <c r="F48" s="20" t="s">
        <v>58</v>
      </c>
      <c r="G48" s="21"/>
      <c r="H48" s="21"/>
      <c r="I48" s="21"/>
      <c r="J48" s="21"/>
      <c r="K48" s="21"/>
      <c r="L48" s="22" t="s">
        <v>62</v>
      </c>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4"/>
      <c r="AP48" s="25" t="s">
        <v>19</v>
      </c>
      <c r="AQ48" s="25"/>
      <c r="AR48" s="25"/>
      <c r="AS48" s="25"/>
      <c r="AT48" s="25"/>
      <c r="AU48" s="26">
        <v>63.050000000000004</v>
      </c>
      <c r="AV48" s="26"/>
      <c r="AW48" s="26"/>
      <c r="AX48" s="26"/>
      <c r="AY48" s="26"/>
      <c r="AZ48" s="27">
        <f t="shared" ref="AZ48" si="6">AU48*B48</f>
        <v>0</v>
      </c>
      <c r="BA48" s="27"/>
      <c r="BB48" s="27"/>
      <c r="BC48" s="27"/>
      <c r="BD48" s="27"/>
      <c r="BE48" s="27"/>
      <c r="BF48" s="27"/>
    </row>
    <row r="49" spans="1:59" s="15" customFormat="1" x14ac:dyDescent="0.25">
      <c r="B49" s="19"/>
      <c r="C49" s="19"/>
      <c r="D49" s="19"/>
      <c r="E49" s="19"/>
      <c r="F49" s="20" t="s">
        <v>59</v>
      </c>
      <c r="G49" s="21"/>
      <c r="H49" s="21"/>
      <c r="I49" s="21"/>
      <c r="J49" s="21"/>
      <c r="K49" s="21"/>
      <c r="L49" s="22" t="s">
        <v>61</v>
      </c>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4"/>
      <c r="AP49" s="25" t="s">
        <v>19</v>
      </c>
      <c r="AQ49" s="25"/>
      <c r="AR49" s="25"/>
      <c r="AS49" s="25"/>
      <c r="AT49" s="25"/>
      <c r="AU49" s="26">
        <v>4.9000000000000004</v>
      </c>
      <c r="AV49" s="26"/>
      <c r="AW49" s="26"/>
      <c r="AX49" s="26"/>
      <c r="AY49" s="26"/>
      <c r="AZ49" s="27">
        <f>AU49*B49</f>
        <v>0</v>
      </c>
      <c r="BA49" s="27"/>
      <c r="BB49" s="27"/>
      <c r="BC49" s="27"/>
      <c r="BD49" s="27"/>
      <c r="BE49" s="27"/>
      <c r="BF49" s="27"/>
    </row>
    <row r="50" spans="1:59" s="15" customFormat="1" x14ac:dyDescent="0.25">
      <c r="B50" s="19"/>
      <c r="C50" s="19"/>
      <c r="D50" s="19"/>
      <c r="E50" s="19"/>
      <c r="F50" s="20" t="s">
        <v>60</v>
      </c>
      <c r="G50" s="21"/>
      <c r="H50" s="21"/>
      <c r="I50" s="21"/>
      <c r="J50" s="21"/>
      <c r="K50" s="21"/>
      <c r="L50" s="22" t="s">
        <v>63</v>
      </c>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4"/>
      <c r="AP50" s="25" t="s">
        <v>19</v>
      </c>
      <c r="AQ50" s="25"/>
      <c r="AR50" s="25"/>
      <c r="AS50" s="25"/>
      <c r="AT50" s="25"/>
      <c r="AU50" s="26">
        <v>63.050000000000004</v>
      </c>
      <c r="AV50" s="26"/>
      <c r="AW50" s="26"/>
      <c r="AX50" s="26"/>
      <c r="AY50" s="26"/>
      <c r="AZ50" s="27">
        <f>AU50*B50</f>
        <v>0</v>
      </c>
      <c r="BA50" s="27"/>
      <c r="BB50" s="27"/>
      <c r="BC50" s="27"/>
      <c r="BD50" s="27"/>
      <c r="BE50" s="27"/>
      <c r="BF50" s="27"/>
    </row>
    <row r="51" spans="1:59" x14ac:dyDescent="0.25">
      <c r="B51" s="43" t="s">
        <v>70</v>
      </c>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5"/>
      <c r="AP51" s="65" t="s">
        <v>23</v>
      </c>
      <c r="AQ51" s="66"/>
      <c r="AR51" s="66"/>
      <c r="AS51" s="66"/>
      <c r="AT51" s="66"/>
      <c r="AU51" s="66"/>
      <c r="AV51" s="66"/>
      <c r="AW51" s="66"/>
      <c r="AX51" s="66"/>
      <c r="AY51" s="67"/>
      <c r="AZ51" s="27">
        <f>SUM(AZ23:BF50)</f>
        <v>0</v>
      </c>
      <c r="BA51" s="27"/>
      <c r="BB51" s="27"/>
      <c r="BC51" s="27"/>
      <c r="BD51" s="27"/>
      <c r="BE51" s="27"/>
      <c r="BF51" s="27"/>
    </row>
    <row r="52" spans="1:59" x14ac:dyDescent="0.25">
      <c r="B52" s="46"/>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8"/>
      <c r="AP52" s="65" t="s">
        <v>25</v>
      </c>
      <c r="AQ52" s="66"/>
      <c r="AR52" s="66"/>
      <c r="AS52" s="66"/>
      <c r="AT52" s="66"/>
      <c r="AU52" s="66"/>
      <c r="AV52" s="66"/>
      <c r="AW52" s="66"/>
      <c r="AX52" s="66"/>
      <c r="AY52" s="67"/>
      <c r="AZ52" s="64">
        <f>AZ51*0.15</f>
        <v>0</v>
      </c>
      <c r="BA52" s="64"/>
      <c r="BB52" s="64"/>
      <c r="BC52" s="64"/>
      <c r="BD52" s="64"/>
      <c r="BE52" s="64"/>
      <c r="BF52" s="64"/>
    </row>
    <row r="53" spans="1:59" ht="21" x14ac:dyDescent="0.25">
      <c r="B53" s="49"/>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1"/>
      <c r="AP53" s="68" t="s">
        <v>24</v>
      </c>
      <c r="AQ53" s="69"/>
      <c r="AR53" s="69"/>
      <c r="AS53" s="69"/>
      <c r="AT53" s="69"/>
      <c r="AU53" s="69"/>
      <c r="AV53" s="69"/>
      <c r="AW53" s="69"/>
      <c r="AX53" s="69"/>
      <c r="AY53" s="70"/>
      <c r="AZ53" s="61">
        <f>AZ51+AZ52</f>
        <v>0</v>
      </c>
      <c r="BA53" s="62"/>
      <c r="BB53" s="62"/>
      <c r="BC53" s="62"/>
      <c r="BD53" s="62"/>
      <c r="BE53" s="62"/>
      <c r="BF53" s="63"/>
    </row>
    <row r="54" spans="1:59" ht="6" customHeight="1" x14ac:dyDescent="0.2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10"/>
      <c r="BA54" s="10"/>
      <c r="BB54" s="10"/>
      <c r="BC54" s="10"/>
      <c r="BD54" s="10"/>
      <c r="BE54" s="10"/>
      <c r="BF54" s="10"/>
    </row>
    <row r="55" spans="1:59" ht="6" customHeight="1" x14ac:dyDescent="0.25"/>
    <row r="56" spans="1:59" ht="18.75" x14ac:dyDescent="0.25">
      <c r="A56" s="38" t="s">
        <v>71</v>
      </c>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row>
    <row r="57" spans="1:59" ht="18.75" x14ac:dyDescent="0.25">
      <c r="A57" s="39" t="s">
        <v>72</v>
      </c>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row>
    <row r="58" spans="1:59" ht="18.75" x14ac:dyDescent="0.25">
      <c r="A58" s="39" t="s">
        <v>11</v>
      </c>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row>
    <row r="59" spans="1:59" ht="18.75" x14ac:dyDescent="0.25">
      <c r="A59" s="39" t="s">
        <v>67</v>
      </c>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row>
    <row r="60" spans="1:59" ht="6" customHeight="1" x14ac:dyDescent="0.25">
      <c r="A60" s="5"/>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11"/>
      <c r="BA60" s="11"/>
      <c r="BB60" s="11"/>
      <c r="BC60" s="11"/>
      <c r="BD60" s="11"/>
      <c r="BE60" s="11"/>
      <c r="BF60" s="11"/>
      <c r="BG60" s="5"/>
    </row>
    <row r="61" spans="1:59" s="16" customFormat="1" ht="71.45" customHeight="1" x14ac:dyDescent="0.25">
      <c r="B61" s="59" t="s">
        <v>68</v>
      </c>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row>
    <row r="62" spans="1:59" s="16" customFormat="1" ht="44.45" customHeight="1" x14ac:dyDescent="0.25">
      <c r="AZ62" s="8"/>
      <c r="BA62" s="8"/>
      <c r="BB62" s="8"/>
      <c r="BC62" s="8"/>
      <c r="BD62" s="8"/>
      <c r="BE62" s="8"/>
      <c r="BF62" s="8"/>
    </row>
  </sheetData>
  <sheetProtection algorithmName="SHA-512" hashValue="p7XkK5WpHMRzOSopb/bJ5uD/RZEeAnx5NJDn4ou9rVHBn0MEbpMX4VEAy+KpQ8OYlINidbkh5HyrP/phehGiPA==" saltValue="6Sa0FUwAVMKA7ulfGsiY+g==" spinCount="100000" sheet="1" formatRows="0"/>
  <mergeCells count="168">
    <mergeCell ref="B61:BF61"/>
    <mergeCell ref="B22:E22"/>
    <mergeCell ref="AP22:AT22"/>
    <mergeCell ref="A58:BG58"/>
    <mergeCell ref="A59:BG59"/>
    <mergeCell ref="F24:K24"/>
    <mergeCell ref="F22:K22"/>
    <mergeCell ref="AZ22:BF22"/>
    <mergeCell ref="L22:AO22"/>
    <mergeCell ref="B26:E26"/>
    <mergeCell ref="B27:E27"/>
    <mergeCell ref="F27:K27"/>
    <mergeCell ref="F40:K40"/>
    <mergeCell ref="L40:AO40"/>
    <mergeCell ref="AP40:AT40"/>
    <mergeCell ref="AU40:AY40"/>
    <mergeCell ref="AZ40:BF40"/>
    <mergeCell ref="AU27:AY27"/>
    <mergeCell ref="AZ27:BF27"/>
    <mergeCell ref="AZ53:BF53"/>
    <mergeCell ref="AZ52:BF52"/>
    <mergeCell ref="AP51:AY51"/>
    <mergeCell ref="AP52:AY52"/>
    <mergeCell ref="AP53:AY53"/>
    <mergeCell ref="B51:AO53"/>
    <mergeCell ref="AM17:AS17"/>
    <mergeCell ref="B20:BF20"/>
    <mergeCell ref="B21:BF21"/>
    <mergeCell ref="B24:E24"/>
    <mergeCell ref="L24:AO24"/>
    <mergeCell ref="AP24:AT24"/>
    <mergeCell ref="AZ24:BF24"/>
    <mergeCell ref="B8:L8"/>
    <mergeCell ref="Y17:AK17"/>
    <mergeCell ref="F17:R17"/>
    <mergeCell ref="AT17:BF17"/>
    <mergeCell ref="AZ51:BF51"/>
    <mergeCell ref="B17:E17"/>
    <mergeCell ref="T17:X17"/>
    <mergeCell ref="B37:BF37"/>
    <mergeCell ref="B38:BF38"/>
    <mergeCell ref="AU23:AY23"/>
    <mergeCell ref="AZ23:BF23"/>
    <mergeCell ref="F26:K26"/>
    <mergeCell ref="L26:AO26"/>
    <mergeCell ref="F31:K31"/>
    <mergeCell ref="L31:AO31"/>
    <mergeCell ref="AP31:AT31"/>
    <mergeCell ref="B7:L7"/>
    <mergeCell ref="B9:L9"/>
    <mergeCell ref="B10:L10"/>
    <mergeCell ref="B11:L11"/>
    <mergeCell ref="B12:L12"/>
    <mergeCell ref="B13:L13"/>
    <mergeCell ref="B14:L14"/>
    <mergeCell ref="AE10:AO10"/>
    <mergeCell ref="AE11:AO11"/>
    <mergeCell ref="AE12:AO12"/>
    <mergeCell ref="AE7:AO7"/>
    <mergeCell ref="AE8:AO8"/>
    <mergeCell ref="AE9:AO9"/>
    <mergeCell ref="AE13:AO13"/>
    <mergeCell ref="AE14:AO14"/>
    <mergeCell ref="W12:AC12"/>
    <mergeCell ref="Q12:V12"/>
    <mergeCell ref="A56:BG56"/>
    <mergeCell ref="A57:BG57"/>
    <mergeCell ref="AU22:AY22"/>
    <mergeCell ref="AU24:AY24"/>
    <mergeCell ref="AP26:AT26"/>
    <mergeCell ref="AU26:AY26"/>
    <mergeCell ref="AZ26:BF26"/>
    <mergeCell ref="B23:E23"/>
    <mergeCell ref="F23:K23"/>
    <mergeCell ref="L23:AO23"/>
    <mergeCell ref="AP23:AT23"/>
    <mergeCell ref="B25:E25"/>
    <mergeCell ref="F25:K25"/>
    <mergeCell ref="L25:AO25"/>
    <mergeCell ref="AP25:AT25"/>
    <mergeCell ref="AU25:AY25"/>
    <mergeCell ref="AZ25:BF25"/>
    <mergeCell ref="B29:BF29"/>
    <mergeCell ref="B30:BF30"/>
    <mergeCell ref="B28:E28"/>
    <mergeCell ref="F28:K28"/>
    <mergeCell ref="L27:AO27"/>
    <mergeCell ref="AP27:AT27"/>
    <mergeCell ref="B31:E31"/>
    <mergeCell ref="W1:BF4"/>
    <mergeCell ref="AP10:BF10"/>
    <mergeCell ref="AP11:BF11"/>
    <mergeCell ref="AP13:BF13"/>
    <mergeCell ref="AP14:BF14"/>
    <mergeCell ref="M8:AC8"/>
    <mergeCell ref="M9:AC9"/>
    <mergeCell ref="M10:AC10"/>
    <mergeCell ref="M11:AC11"/>
    <mergeCell ref="M12:P12"/>
    <mergeCell ref="M13:AC13"/>
    <mergeCell ref="M14:AC14"/>
    <mergeCell ref="AT12:AY12"/>
    <mergeCell ref="AZ12:BF12"/>
    <mergeCell ref="AP12:AS12"/>
    <mergeCell ref="AP8:BF8"/>
    <mergeCell ref="AP9:BF9"/>
    <mergeCell ref="AU31:AY31"/>
    <mergeCell ref="AZ31:BF31"/>
    <mergeCell ref="B32:E32"/>
    <mergeCell ref="F32:K32"/>
    <mergeCell ref="L32:AO32"/>
    <mergeCell ref="AP32:AT32"/>
    <mergeCell ref="AU32:AY32"/>
    <mergeCell ref="AZ32:BF32"/>
    <mergeCell ref="B35:E35"/>
    <mergeCell ref="F35:K35"/>
    <mergeCell ref="AP35:AT35"/>
    <mergeCell ref="AZ35:BF35"/>
    <mergeCell ref="L35:AO35"/>
    <mergeCell ref="AU35:AY35"/>
    <mergeCell ref="F36:K36"/>
    <mergeCell ref="L36:AO36"/>
    <mergeCell ref="AU36:AY36"/>
    <mergeCell ref="B33:BF33"/>
    <mergeCell ref="B34:BF34"/>
    <mergeCell ref="B43:E43"/>
    <mergeCell ref="F43:K43"/>
    <mergeCell ref="L43:AO43"/>
    <mergeCell ref="AP43:AT43"/>
    <mergeCell ref="AZ43:BF43"/>
    <mergeCell ref="B36:E36"/>
    <mergeCell ref="AP36:AT36"/>
    <mergeCell ref="AZ36:BF36"/>
    <mergeCell ref="B40:E40"/>
    <mergeCell ref="AU48:AY48"/>
    <mergeCell ref="AZ48:BF48"/>
    <mergeCell ref="B49:E49"/>
    <mergeCell ref="L49:AO49"/>
    <mergeCell ref="AP49:AT49"/>
    <mergeCell ref="AZ49:BF49"/>
    <mergeCell ref="B44:BF44"/>
    <mergeCell ref="AU43:AY43"/>
    <mergeCell ref="B45:BF45"/>
    <mergeCell ref="B47:BF47"/>
    <mergeCell ref="B50:E50"/>
    <mergeCell ref="F50:K50"/>
    <mergeCell ref="L50:AO50"/>
    <mergeCell ref="AP50:AT50"/>
    <mergeCell ref="AU50:AY50"/>
    <mergeCell ref="AZ50:BF50"/>
    <mergeCell ref="B41:BF41"/>
    <mergeCell ref="B42:BF42"/>
    <mergeCell ref="L28:AO28"/>
    <mergeCell ref="AP28:AT28"/>
    <mergeCell ref="AU28:AY28"/>
    <mergeCell ref="AZ28:BF28"/>
    <mergeCell ref="B39:E39"/>
    <mergeCell ref="F39:K39"/>
    <mergeCell ref="L39:AO39"/>
    <mergeCell ref="AP39:AT39"/>
    <mergeCell ref="AU39:AY39"/>
    <mergeCell ref="AZ39:BF39"/>
    <mergeCell ref="F49:K49"/>
    <mergeCell ref="AU49:AY49"/>
    <mergeCell ref="B48:E48"/>
    <mergeCell ref="F48:K48"/>
    <mergeCell ref="L48:AO48"/>
    <mergeCell ref="AP48:AT48"/>
  </mergeCells>
  <conditionalFormatting sqref="AZ23:BF23 AZ31:BF31 AZ61:BF62">
    <cfRule type="cellIs" dxfId="15" priority="119" operator="equal">
      <formula>0</formula>
    </cfRule>
  </conditionalFormatting>
  <conditionalFormatting sqref="AZ53:BF53">
    <cfRule type="cellIs" dxfId="14" priority="37" operator="equal">
      <formula>0</formula>
    </cfRule>
  </conditionalFormatting>
  <conditionalFormatting sqref="AZ51:BF51">
    <cfRule type="cellIs" dxfId="13" priority="36" operator="equal">
      <formula>0</formula>
    </cfRule>
  </conditionalFormatting>
  <conditionalFormatting sqref="AZ52:BF52">
    <cfRule type="cellIs" dxfId="12" priority="35" operator="equal">
      <formula>0</formula>
    </cfRule>
  </conditionalFormatting>
  <conditionalFormatting sqref="AZ36:BF36 AZ43:BF43">
    <cfRule type="cellIs" dxfId="11" priority="29" operator="equal">
      <formula>0</formula>
    </cfRule>
  </conditionalFormatting>
  <conditionalFormatting sqref="AZ32:BF32 AZ35:BF35">
    <cfRule type="cellIs" dxfId="10" priority="27" operator="equal">
      <formula>0</formula>
    </cfRule>
  </conditionalFormatting>
  <conditionalFormatting sqref="AZ24:BF24">
    <cfRule type="cellIs" dxfId="9" priority="30" operator="equal">
      <formula>0</formula>
    </cfRule>
  </conditionalFormatting>
  <conditionalFormatting sqref="AZ25:BF25">
    <cfRule type="cellIs" dxfId="8" priority="10" operator="equal">
      <formula>0</formula>
    </cfRule>
  </conditionalFormatting>
  <conditionalFormatting sqref="AZ26:BF26">
    <cfRule type="cellIs" dxfId="7" priority="9" operator="equal">
      <formula>0</formula>
    </cfRule>
  </conditionalFormatting>
  <conditionalFormatting sqref="AZ27:BF27">
    <cfRule type="cellIs" dxfId="6" priority="8" operator="equal">
      <formula>0</formula>
    </cfRule>
  </conditionalFormatting>
  <conditionalFormatting sqref="AZ28:BF28">
    <cfRule type="cellIs" dxfId="5" priority="7" operator="equal">
      <formula>0</formula>
    </cfRule>
  </conditionalFormatting>
  <conditionalFormatting sqref="AZ40:BF40">
    <cfRule type="cellIs" dxfId="4" priority="6" operator="equal">
      <formula>0</formula>
    </cfRule>
  </conditionalFormatting>
  <conditionalFormatting sqref="AZ39:BF39">
    <cfRule type="cellIs" dxfId="3" priority="5" operator="equal">
      <formula>0</formula>
    </cfRule>
  </conditionalFormatting>
  <conditionalFormatting sqref="AZ48:BF48">
    <cfRule type="cellIs" dxfId="2" priority="4" operator="equal">
      <formula>0</formula>
    </cfRule>
  </conditionalFormatting>
  <conditionalFormatting sqref="AZ49:BF49">
    <cfRule type="cellIs" dxfId="1" priority="3" operator="equal">
      <formula>0</formula>
    </cfRule>
  </conditionalFormatting>
  <conditionalFormatting sqref="AZ50:BF50">
    <cfRule type="cellIs" dxfId="0" priority="2" operator="equal">
      <formula>0</formula>
    </cfRule>
  </conditionalFormatting>
  <printOptions horizontalCentered="1"/>
  <pageMargins left="0.16" right="0.23" top="0.35" bottom="0.36" header="0.3" footer="0.16"/>
  <pageSetup scale="97" orientation="portrait" r:id="rId1"/>
  <headerFooter>
    <oddFooter xml:space="preserve">&amp;C&amp;8Copyright © 2018 Data Recognition Corporation. All rights reserved. InView is aregistered trademark of Data Recognition Corporation. </oddFooter>
  </headerFooter>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18</xdr:col>
                    <xdr:colOff>19050</xdr:colOff>
                    <xdr:row>45</xdr:row>
                    <xdr:rowOff>9525</xdr:rowOff>
                  </from>
                  <to>
                    <xdr:col>41</xdr:col>
                    <xdr:colOff>0</xdr:colOff>
                    <xdr:row>45</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McGraw-Hill Companies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Bellowe, Michael</cp:lastModifiedBy>
  <cp:lastPrinted>2019-05-01T17:42:03Z</cp:lastPrinted>
  <dcterms:created xsi:type="dcterms:W3CDTF">2015-10-15T18:27:25Z</dcterms:created>
  <dcterms:modified xsi:type="dcterms:W3CDTF">2019-07-15T15:58:22Z</dcterms:modified>
</cp:coreProperties>
</file>